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<sst xmlns="http://schemas.openxmlformats.org/spreadsheetml/2006/main" count="28" uniqueCount="27">
  <si>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</si>
  <si>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</si>
  <si>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</si>
  <si>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</si>
  <si>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</si>
  <si>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</si>
  <si>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</si>
  <si>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</si>
  <si>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</si>
  <si>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</si>
  <si>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</si>
  <si>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</si>
  <si>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</si>
  <si>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</si>
  <si>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</si>
  <si>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</si>
  <si>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</si>
  <si>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</si>
  <si>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</si>
  <si>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</si>
  <si>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</si>
  <si>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</si>
  <si>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</si>
  <si>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</si>
  <si>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</si>
  <si>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Таращанського районного суду Київської області</t>
  </si>
  <si>
    <t>перше півріччя 2021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</si>
</sst>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507</v>
      </c>
      <c r="I11" s="14">
        <v>507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98</v>
      </c>
      <c r="I12" s="7">
        <v>98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689</v>
      </c>
      <c r="I13" s="14">
        <v>689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773</v>
      </c>
      <c r="I14" s="14">
        <v>773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422</v>
      </c>
      <c r="I15" s="14">
        <v>422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184</v>
      </c>
      <c r="I16" s="14">
        <v>184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4</v>
      </c>
      <c r="I17" s="14">
        <v>4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598</v>
      </c>
      <c r="I20" s="8">
        <f>IF(B1&lt;&gt;0,(I11+I13)/B1)</f>
        <v>598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2942</v>
      </c>
      <c r="I21" s="7">
        <v>2942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367</v>
      </c>
      <c r="I22" s="7">
        <v>367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5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64.63210702341136</v>
      </c>
      <c r="I24" s="8">
        <f>IF((I11+I13)&lt;&gt;0,I14/(I11+I13)*100)</f>
        <v>64.63210702341136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386.5</v>
      </c>
      <c r="I25" s="8">
        <f>IF(B1&lt;&gt;0,I14/B1)</f>
        <v>386.5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0.517464424320828</v>
      </c>
      <c r="I26" s="8">
        <f>IF(I14&lt;&gt;0,I17/I14*100)</f>
        <v>0.517464424320828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4</v>
      </c>
      <c r="I27" s="7">
        <v>4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2387</v>
      </c>
      <c r="I28" s="7">
        <v>2387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&amp;L069A2373&amp;C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2021-07-06T11:05:11Z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діяльності_00379_2.2021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069A2373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